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.navarrete\Desktop\Anuario Estadístico 2015 Capitulo 2 Pensiones\"/>
    </mc:Choice>
  </mc:AlternateContent>
  <bookViews>
    <workbookView xWindow="-15" yWindow="-15" windowWidth="11970" windowHeight="6615"/>
  </bookViews>
  <sheets>
    <sheet name="2.1.8_2015" sheetId="3" r:id="rId1"/>
  </sheets>
  <definedNames>
    <definedName name="_Regression_Int" localSheetId="0" hidden="1">1</definedName>
    <definedName name="A_IMPRESIÓN_IM" localSheetId="0">'2.1.8_2015'!$A$1:$L$53</definedName>
    <definedName name="A_IMPRESIÓN_IM">#REF!</definedName>
    <definedName name="_xlnm.Print_Area" localSheetId="0">'2.1.8_2015'!$A$1:$L$53</definedName>
    <definedName name="Imprimir_área_IM" localSheetId="0">'2.1.8_2015'!$A$1:$K$53</definedName>
  </definedNames>
  <calcPr calcId="152511"/>
</workbook>
</file>

<file path=xl/calcChain.xml><?xml version="1.0" encoding="utf-8"?>
<calcChain xmlns="http://schemas.openxmlformats.org/spreadsheetml/2006/main">
  <c r="B15" i="3" l="1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18" i="3"/>
  <c r="B17" i="3"/>
  <c r="B16" i="3"/>
  <c r="K20" i="3"/>
  <c r="J20" i="3"/>
  <c r="I20" i="3"/>
  <c r="H20" i="3"/>
  <c r="G20" i="3"/>
  <c r="F20" i="3"/>
  <c r="E20" i="3"/>
  <c r="D20" i="3"/>
  <c r="C20" i="3"/>
  <c r="C14" i="3"/>
  <c r="G14" i="3"/>
  <c r="H14" i="3"/>
  <c r="I14" i="3"/>
  <c r="J14" i="3"/>
  <c r="K14" i="3"/>
  <c r="D14" i="3"/>
  <c r="E14" i="3"/>
  <c r="F14" i="3"/>
  <c r="K12" i="3" l="1"/>
  <c r="I12" i="3"/>
  <c r="B14" i="3"/>
  <c r="D12" i="3"/>
  <c r="H12" i="3"/>
  <c r="G12" i="3"/>
  <c r="B20" i="3"/>
  <c r="J12" i="3"/>
  <c r="F12" i="3"/>
  <c r="E12" i="3"/>
  <c r="C12" i="3"/>
  <c r="B12" i="3" l="1"/>
</calcChain>
</file>

<file path=xl/sharedStrings.xml><?xml version="1.0" encoding="utf-8"?>
<sst xmlns="http://schemas.openxmlformats.org/spreadsheetml/2006/main" count="53" uniqueCount="52">
  <si>
    <t>Entidad</t>
  </si>
  <si>
    <t>Total</t>
  </si>
  <si>
    <t>Retiro</t>
  </si>
  <si>
    <t>Cesantía en Edad Avanzada</t>
  </si>
  <si>
    <t>Vejez</t>
  </si>
  <si>
    <t>Invalidez</t>
  </si>
  <si>
    <t>Invalidez Definitiva</t>
  </si>
  <si>
    <t>Ascendencia</t>
  </si>
  <si>
    <t>Viudez</t>
  </si>
  <si>
    <t>Viudez y Orfandad</t>
  </si>
  <si>
    <t>Orfandad</t>
  </si>
  <si>
    <t>Distrito Federal</t>
  </si>
  <si>
    <t>Zona Norte</t>
  </si>
  <si>
    <t>Zona Oriente</t>
  </si>
  <si>
    <t>Zona Sur</t>
  </si>
  <si>
    <t>Zona Poniente</t>
  </si>
  <si>
    <t>Baja California</t>
  </si>
  <si>
    <t>Baja California Sur</t>
  </si>
  <si>
    <t>Campeche</t>
  </si>
  <si>
    <t>Coahuila</t>
  </si>
  <si>
    <t xml:space="preserve">Colima 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</si>
  <si>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</si>
  <si>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</si>
  <si>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</si>
  <si>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</si>
  <si>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</si>
  <si>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</si>
  <si>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</si>
  <si>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</si>
  <si>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</si>
  <si>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</si>
  <si>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</si>
  <si>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</si>
  <si>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</si>
  <si>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</si>
  <si>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</si>
  <si>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San Luis Potosí</t>
  </si>
  <si>
    <t>Sinaloa</t>
  </si>
  <si>
    <t>Sonora</t>
  </si>
  <si>
    <t>Tamaulipas</t>
  </si>
  <si>
    <t>Tlaxcala</t>
  </si>
  <si>
    <t>Veracruz</t>
  </si>
  <si>
    <t>Yucatán</t>
  </si>
  <si>
    <t>Zacatecas</t>
  </si>
  <si>
    <t>En el Extranjero</t>
  </si>
  <si>
    <t>Quintana Roo</t>
  </si>
  <si>
    <t xml:space="preserve"> 2.1.8 Pensiones Otorgadas del Régimen de Cuentas Individuales</t>
  </si>
  <si>
    <t>Aguascalientes</t>
  </si>
  <si>
    <t>Tabasco</t>
  </si>
  <si>
    <t>Área Foránea</t>
  </si>
  <si>
    <t>No incluye Pensiones por Riesgos del Trabajo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</si>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</sst>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_);\(#,##0.0\)"/>
  </numFmts>
  <fonts count="15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Courier"/>
      <family val="3"/>
    </font>
    <font>
      <b/>
      <sz val="14"/>
      <name val="Arial"/>
      <family val="2"/>
    </font>
    <font>
      <b/>
      <sz val="14"/>
      <name val="Courier"/>
      <family val="3"/>
    </font>
    <font>
      <b/>
      <sz val="12"/>
      <name val="Soberana Sans Light"/>
      <family val="3"/>
    </font>
    <font>
      <b/>
      <sz val="14"/>
      <name val="Soberana Titular"/>
      <family val="3"/>
    </font>
    <font>
      <sz val="10"/>
      <name val="Soberana Sans Light"/>
      <family val="3"/>
    </font>
    <font>
      <sz val="12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0"/>
      <name val="Courier"/>
      <family val="3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164" fontId="0" fillId="0" borderId="0"/>
    <xf numFmtId="43" fontId="1" fillId="0" borderId="0" applyFont="0" applyFill="0" applyBorder="0" applyAlignment="0" applyProtection="0"/>
  </cellStyleXfs>
  <cellXfs count="49">
    <xf numFmtId="164" fontId="0" fillId="0" borderId="0" xfId="0"/>
    <xf numFmtId="3" fontId="11" fillId="0" borderId="0" xfId="1" applyNumberFormat="1" applyFont="1" applyAlignment="1" applyProtection="1">
      <alignment vertical="center"/>
    </xf>
    <xf numFmtId="3" fontId="12" fillId="0" borderId="0" xfId="1" applyNumberFormat="1" applyFont="1" applyAlignment="1">
      <alignment vertical="center"/>
    </xf>
    <xf numFmtId="3" fontId="12" fillId="0" borderId="0" xfId="1" applyNumberFormat="1" applyFont="1" applyAlignment="1" applyProtection="1">
      <alignment vertical="center"/>
    </xf>
    <xf numFmtId="1" fontId="3" fillId="0" borderId="0" xfId="0" applyNumberFormat="1" applyFont="1" applyAlignment="1" applyProtection="1">
      <alignment horizontal="right" vertical="center"/>
    </xf>
    <xf numFmtId="1" fontId="4" fillId="0" borderId="0" xfId="0" applyNumberFormat="1" applyFont="1" applyAlignment="1">
      <alignment vertical="center"/>
    </xf>
    <xf numFmtId="1" fontId="4" fillId="0" borderId="0" xfId="0" applyNumberFormat="1" applyFont="1" applyAlignment="1" applyProtection="1">
      <alignment horizontal="left" vertical="center"/>
    </xf>
    <xf numFmtId="1" fontId="4" fillId="0" borderId="0" xfId="0" applyNumberFormat="1" applyFont="1" applyAlignment="1" applyProtection="1">
      <alignment vertical="center"/>
    </xf>
    <xf numFmtId="1" fontId="7" fillId="0" borderId="0" xfId="0" applyNumberFormat="1" applyFont="1" applyAlignment="1" applyProtection="1">
      <alignment horizontal="right" vertical="center"/>
    </xf>
    <xf numFmtId="1" fontId="7" fillId="0" borderId="0" xfId="0" applyNumberFormat="1" applyFont="1" applyAlignment="1">
      <alignment vertical="center"/>
    </xf>
    <xf numFmtId="1" fontId="7" fillId="0" borderId="0" xfId="0" applyNumberFormat="1" applyFont="1" applyAlignment="1" applyProtection="1">
      <alignment horizontal="left" vertical="center"/>
    </xf>
    <xf numFmtId="1" fontId="7" fillId="0" borderId="0" xfId="0" applyNumberFormat="1" applyFont="1" applyAlignment="1" applyProtection="1">
      <alignment vertical="center"/>
    </xf>
    <xf numFmtId="1" fontId="5" fillId="0" borderId="0" xfId="0" applyNumberFormat="1" applyFont="1" applyAlignment="1" applyProtection="1">
      <alignment vertical="center"/>
    </xf>
    <xf numFmtId="1" fontId="5" fillId="0" borderId="0" xfId="0" applyNumberFormat="1" applyFont="1" applyAlignment="1">
      <alignment horizontal="left" vertical="center"/>
    </xf>
    <xf numFmtId="1" fontId="5" fillId="0" borderId="0" xfId="0" applyNumberFormat="1" applyFont="1" applyAlignment="1" applyProtection="1">
      <alignment horizontal="left" vertical="center"/>
    </xf>
    <xf numFmtId="1" fontId="5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1" fontId="6" fillId="0" borderId="0" xfId="0" applyNumberFormat="1" applyFont="1" applyAlignment="1" applyProtection="1">
      <alignment vertical="center"/>
    </xf>
    <xf numFmtId="1" fontId="2" fillId="0" borderId="0" xfId="0" applyNumberFormat="1" applyFont="1" applyAlignment="1" applyProtection="1">
      <alignment horizontal="left" vertical="center"/>
    </xf>
    <xf numFmtId="1" fontId="2" fillId="0" borderId="0" xfId="0" applyNumberFormat="1" applyFont="1" applyAlignment="1">
      <alignment vertical="center"/>
    </xf>
    <xf numFmtId="1" fontId="0" fillId="0" borderId="0" xfId="0" applyNumberFormat="1" applyAlignment="1">
      <alignment vertical="center"/>
    </xf>
    <xf numFmtId="1" fontId="2" fillId="0" borderId="0" xfId="0" applyNumberFormat="1" applyFont="1" applyBorder="1" applyAlignment="1" applyProtection="1">
      <alignment vertical="center"/>
    </xf>
    <xf numFmtId="1" fontId="0" fillId="0" borderId="0" xfId="0" applyNumberFormat="1" applyAlignment="1" applyProtection="1">
      <alignment vertical="center"/>
    </xf>
    <xf numFmtId="1" fontId="12" fillId="0" borderId="0" xfId="0" applyNumberFormat="1" applyFont="1" applyBorder="1" applyAlignment="1" applyProtection="1">
      <alignment horizontal="left" vertical="center"/>
    </xf>
    <xf numFmtId="1" fontId="12" fillId="0" borderId="0" xfId="0" applyNumberFormat="1" applyFont="1" applyBorder="1" applyAlignment="1">
      <alignment vertical="center"/>
    </xf>
    <xf numFmtId="1" fontId="2" fillId="0" borderId="0" xfId="0" applyNumberFormat="1" applyFont="1" applyBorder="1" applyAlignment="1">
      <alignment vertical="center"/>
    </xf>
    <xf numFmtId="1" fontId="11" fillId="0" borderId="0" xfId="0" applyNumberFormat="1" applyFont="1" applyAlignment="1" applyProtection="1">
      <alignment horizontal="left" vertical="center"/>
    </xf>
    <xf numFmtId="1" fontId="3" fillId="0" borderId="0" xfId="0" applyNumberFormat="1" applyFont="1" applyAlignment="1" applyProtection="1">
      <alignment vertical="center"/>
    </xf>
    <xf numFmtId="1" fontId="12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vertical="center"/>
    </xf>
    <xf numFmtId="1" fontId="12" fillId="0" borderId="0" xfId="0" applyNumberFormat="1" applyFont="1" applyAlignment="1" applyProtection="1">
      <alignment horizontal="left" vertical="center"/>
    </xf>
    <xf numFmtId="1" fontId="9" fillId="0" borderId="0" xfId="0" applyNumberFormat="1" applyFont="1" applyBorder="1" applyAlignment="1" applyProtection="1">
      <alignment vertical="center"/>
    </xf>
    <xf numFmtId="1" fontId="9" fillId="0" borderId="0" xfId="0" applyNumberFormat="1" applyFont="1" applyAlignment="1">
      <alignment vertical="center"/>
    </xf>
    <xf numFmtId="1" fontId="2" fillId="0" borderId="0" xfId="1" applyNumberFormat="1" applyFont="1" applyAlignment="1">
      <alignment vertical="center"/>
    </xf>
    <xf numFmtId="3" fontId="11" fillId="0" borderId="0" xfId="1" applyNumberFormat="1" applyFont="1" applyAlignment="1" applyProtection="1">
      <alignment horizontal="right" vertical="center"/>
    </xf>
    <xf numFmtId="3" fontId="12" fillId="0" borderId="0" xfId="1" applyNumberFormat="1" applyFont="1" applyAlignment="1">
      <alignment horizontal="right" vertical="center"/>
    </xf>
    <xf numFmtId="3" fontId="9" fillId="0" borderId="0" xfId="1" applyNumberFormat="1" applyFont="1" applyBorder="1" applyAlignment="1" applyProtection="1">
      <alignment vertical="center"/>
    </xf>
    <xf numFmtId="3" fontId="9" fillId="0" borderId="0" xfId="1" applyNumberFormat="1" applyFont="1" applyBorder="1" applyAlignment="1">
      <alignment vertical="center"/>
    </xf>
    <xf numFmtId="3" fontId="2" fillId="0" borderId="0" xfId="1" applyNumberFormat="1" applyFont="1" applyBorder="1" applyAlignment="1">
      <alignment vertical="center"/>
    </xf>
    <xf numFmtId="3" fontId="9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1" fontId="13" fillId="0" borderId="0" xfId="0" applyNumberFormat="1" applyFont="1" applyAlignment="1">
      <alignment vertical="center"/>
    </xf>
    <xf numFmtId="1" fontId="13" fillId="0" borderId="0" xfId="0" applyNumberFormat="1" applyFont="1" applyAlignment="1" applyProtection="1">
      <alignment vertical="center"/>
    </xf>
    <xf numFmtId="1" fontId="10" fillId="0" borderId="1" xfId="0" applyNumberFormat="1" applyFont="1" applyFill="1" applyBorder="1" applyAlignment="1" applyProtection="1">
      <alignment horizontal="center" vertical="center"/>
    </xf>
    <xf numFmtId="1" fontId="10" fillId="0" borderId="1" xfId="0" applyNumberFormat="1" applyFont="1" applyFill="1" applyBorder="1" applyAlignment="1" applyProtection="1">
      <alignment horizontal="center" vertical="center" wrapText="1"/>
    </xf>
    <xf numFmtId="1" fontId="12" fillId="0" borderId="2" xfId="0" applyNumberFormat="1" applyFont="1" applyBorder="1" applyAlignment="1" applyProtection="1">
      <alignment horizontal="left" vertical="center"/>
    </xf>
    <xf numFmtId="3" fontId="12" fillId="0" borderId="2" xfId="1" applyNumberFormat="1" applyFont="1" applyBorder="1" applyAlignment="1" applyProtection="1">
      <alignment vertical="center"/>
    </xf>
    <xf numFmtId="1" fontId="14" fillId="0" borderId="0" xfId="0" applyNumberFormat="1" applyFont="1" applyAlignment="1">
      <alignment horizontal="right" vertical="center"/>
    </xf>
    <xf numFmtId="1" fontId="8" fillId="0" borderId="0" xfId="0" applyNumberFormat="1" applyFont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1084119</xdr:colOff>
      <xdr:row>5</xdr:row>
      <xdr:rowOff>0</xdr:rowOff>
    </xdr:to>
    <xdr:pic>
      <xdr:nvPicPr>
        <xdr:cNvPr id="1111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4765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371477</xdr:colOff>
      <xdr:row>0</xdr:row>
      <xdr:rowOff>0</xdr:rowOff>
    </xdr:from>
    <xdr:to>
      <xdr:col>12</xdr:col>
      <xdr:colOff>362818</xdr:colOff>
      <xdr:row>4</xdr:row>
      <xdr:rowOff>129887</xdr:rowOff>
    </xdr:to>
    <xdr:pic>
      <xdr:nvPicPr>
        <xdr:cNvPr id="1112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3284346" y="0"/>
          <a:ext cx="2372591" cy="90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3" transitionEvaluation="1">
    <pageSetUpPr fitToPage="1"/>
  </sheetPr>
  <dimension ref="A1:AC72"/>
  <sheetViews>
    <sheetView showGridLines="0" tabSelected="1" topLeftCell="A13" zoomScale="79" zoomScaleNormal="79" zoomScaleSheetLayoutView="80" workbookViewId="0">
      <selection activeCell="N50" sqref="N50"/>
    </sheetView>
  </sheetViews>
  <sheetFormatPr baseColWidth="10" defaultColWidth="10.625" defaultRowHeight="12" x14ac:dyDescent="0.15"/>
  <cols>
    <col min="1" max="1" width="18.375" style="20" customWidth="1"/>
    <col min="2" max="11" width="15.625" style="20" customWidth="1"/>
    <col min="12" max="12" width="1.375" style="20" hidden="1" customWidth="1"/>
    <col min="13" max="13" width="27.625" style="20" customWidth="1"/>
    <col min="14" max="14" width="12.625" style="20" customWidth="1"/>
    <col min="15" max="15" width="7.625" style="20" customWidth="1"/>
    <col min="16" max="16384" width="10.625" style="20"/>
  </cols>
  <sheetData>
    <row r="1" spans="1:29" s="5" customFormat="1" ht="15.7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P1" s="6"/>
      <c r="W1" s="7"/>
    </row>
    <row r="2" spans="1:29" s="5" customFormat="1" ht="15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P2" s="6"/>
      <c r="W2" s="7"/>
    </row>
    <row r="3" spans="1:29" s="5" customFormat="1" ht="15.7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P3" s="6"/>
      <c r="W3" s="7"/>
    </row>
    <row r="4" spans="1:29" s="5" customFormat="1" ht="15.7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P4" s="6"/>
      <c r="W4" s="7"/>
    </row>
    <row r="5" spans="1:29" s="5" customFormat="1" ht="15.75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P5" s="6"/>
      <c r="W5" s="7"/>
    </row>
    <row r="6" spans="1:29" s="9" customFormat="1" ht="17.25" customHeight="1" x14ac:dyDescent="0.15">
      <c r="A6" s="47" t="s">
        <v>51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8"/>
      <c r="P6" s="10"/>
      <c r="W6" s="11"/>
    </row>
    <row r="7" spans="1:29" s="16" customFormat="1" ht="13.5" customHeight="1" x14ac:dyDescent="0.15">
      <c r="A7" s="12"/>
      <c r="B7" s="13"/>
      <c r="C7" s="14"/>
      <c r="D7" s="13"/>
      <c r="E7" s="13"/>
      <c r="F7" s="13"/>
      <c r="G7" s="13"/>
      <c r="H7" s="13"/>
      <c r="I7" s="13"/>
      <c r="J7" s="13"/>
      <c r="K7" s="13"/>
      <c r="L7" s="15"/>
    </row>
    <row r="8" spans="1:29" s="16" customFormat="1" ht="38.25" customHeight="1" x14ac:dyDescent="0.15">
      <c r="A8" s="48" t="s">
        <v>46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R8" s="17"/>
    </row>
    <row r="9" spans="1:29" ht="13.5" customHeight="1" x14ac:dyDescent="0.1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1:29" ht="48" customHeight="1" x14ac:dyDescent="0.15">
      <c r="A10" s="43" t="s">
        <v>0</v>
      </c>
      <c r="B10" s="43" t="s">
        <v>1</v>
      </c>
      <c r="C10" s="43" t="s">
        <v>2</v>
      </c>
      <c r="D10" s="44" t="s">
        <v>3</v>
      </c>
      <c r="E10" s="44" t="s">
        <v>4</v>
      </c>
      <c r="F10" s="44" t="s">
        <v>5</v>
      </c>
      <c r="G10" s="44" t="s">
        <v>6</v>
      </c>
      <c r="H10" s="44" t="s">
        <v>7</v>
      </c>
      <c r="I10" s="44" t="s">
        <v>8</v>
      </c>
      <c r="J10" s="44" t="s">
        <v>9</v>
      </c>
      <c r="K10" s="44" t="s">
        <v>10</v>
      </c>
      <c r="L10" s="21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</row>
    <row r="11" spans="1:29" ht="13.5" customHeight="1" x14ac:dyDescent="0.15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5"/>
      <c r="R11" s="22"/>
    </row>
    <row r="12" spans="1:29" ht="15" customHeight="1" x14ac:dyDescent="0.15">
      <c r="A12" s="26" t="s">
        <v>1</v>
      </c>
      <c r="B12" s="1">
        <f t="shared" ref="B12:K12" si="0">SUM(B14+B20)</f>
        <v>4518</v>
      </c>
      <c r="C12" s="1">
        <f t="shared" si="0"/>
        <v>1645</v>
      </c>
      <c r="D12" s="1">
        <f t="shared" si="0"/>
        <v>472</v>
      </c>
      <c r="E12" s="1">
        <f t="shared" si="0"/>
        <v>471</v>
      </c>
      <c r="F12" s="34">
        <f t="shared" si="0"/>
        <v>291</v>
      </c>
      <c r="G12" s="34">
        <f t="shared" si="0"/>
        <v>517</v>
      </c>
      <c r="H12" s="34">
        <f t="shared" si="0"/>
        <v>402</v>
      </c>
      <c r="I12" s="34">
        <f t="shared" si="0"/>
        <v>448</v>
      </c>
      <c r="J12" s="34">
        <f t="shared" si="0"/>
        <v>126</v>
      </c>
      <c r="K12" s="34">
        <f t="shared" si="0"/>
        <v>146</v>
      </c>
      <c r="L12" s="27"/>
    </row>
    <row r="13" spans="1:29" ht="15" customHeight="1" x14ac:dyDescent="0.15">
      <c r="A13" s="28"/>
      <c r="B13" s="2"/>
      <c r="C13" s="2"/>
      <c r="D13" s="2"/>
      <c r="E13" s="2"/>
      <c r="F13" s="35"/>
      <c r="G13" s="2"/>
      <c r="H13" s="2"/>
      <c r="I13" s="2"/>
      <c r="J13" s="2"/>
      <c r="K13" s="2"/>
      <c r="L13" s="29"/>
      <c r="U13" s="22"/>
      <c r="X13" s="22"/>
      <c r="AA13" s="22"/>
    </row>
    <row r="14" spans="1:29" s="41" customFormat="1" ht="13.5" customHeight="1" x14ac:dyDescent="0.15">
      <c r="A14" s="26" t="s">
        <v>11</v>
      </c>
      <c r="B14" s="1">
        <f>SUM(B15:B19)</f>
        <v>1081</v>
      </c>
      <c r="C14" s="1">
        <f>SUM(C15:C19)</f>
        <v>333</v>
      </c>
      <c r="D14" s="1">
        <f>SUM(D15:D19)</f>
        <v>103</v>
      </c>
      <c r="E14" s="1">
        <f>SUM(E15:E19)</f>
        <v>173</v>
      </c>
      <c r="F14" s="34">
        <f t="shared" ref="F14:K14" si="1">SUM(F15:F18)</f>
        <v>63</v>
      </c>
      <c r="G14" s="34">
        <f t="shared" si="1"/>
        <v>128</v>
      </c>
      <c r="H14" s="34">
        <f t="shared" si="1"/>
        <v>141</v>
      </c>
      <c r="I14" s="34">
        <f t="shared" si="1"/>
        <v>73</v>
      </c>
      <c r="J14" s="34">
        <f t="shared" si="1"/>
        <v>37</v>
      </c>
      <c r="K14" s="34">
        <f t="shared" si="1"/>
        <v>30</v>
      </c>
      <c r="L14" s="27"/>
      <c r="Q14" s="42"/>
      <c r="U14" s="42"/>
      <c r="X14" s="42"/>
      <c r="AA14" s="42"/>
    </row>
    <row r="15" spans="1:29" ht="13.5" customHeight="1" x14ac:dyDescent="0.15">
      <c r="A15" s="30" t="s">
        <v>12</v>
      </c>
      <c r="B15" s="3">
        <f>SUM(C15:K15)</f>
        <v>252</v>
      </c>
      <c r="C15" s="3">
        <v>104</v>
      </c>
      <c r="D15" s="3">
        <v>20</v>
      </c>
      <c r="E15" s="3">
        <v>35</v>
      </c>
      <c r="F15" s="3">
        <v>11</v>
      </c>
      <c r="G15" s="3">
        <v>20</v>
      </c>
      <c r="H15" s="3">
        <v>26</v>
      </c>
      <c r="I15" s="3">
        <v>15</v>
      </c>
      <c r="J15" s="3">
        <v>11</v>
      </c>
      <c r="K15" s="3">
        <v>10</v>
      </c>
      <c r="L15" s="19"/>
    </row>
    <row r="16" spans="1:29" ht="13.5" customHeight="1" x14ac:dyDescent="0.15">
      <c r="A16" s="30" t="s">
        <v>13</v>
      </c>
      <c r="B16" s="3">
        <f>SUM(C16:K16)</f>
        <v>361</v>
      </c>
      <c r="C16" s="3">
        <v>108</v>
      </c>
      <c r="D16" s="3">
        <v>45</v>
      </c>
      <c r="E16" s="3">
        <v>51</v>
      </c>
      <c r="F16" s="3">
        <v>20</v>
      </c>
      <c r="G16" s="3">
        <v>40</v>
      </c>
      <c r="H16" s="3">
        <v>43</v>
      </c>
      <c r="I16" s="3">
        <v>33</v>
      </c>
      <c r="J16" s="3">
        <v>14</v>
      </c>
      <c r="K16" s="3">
        <v>7</v>
      </c>
      <c r="L16" s="19"/>
    </row>
    <row r="17" spans="1:27" ht="13.5" customHeight="1" x14ac:dyDescent="0.15">
      <c r="A17" s="30" t="s">
        <v>14</v>
      </c>
      <c r="B17" s="3">
        <f>SUM(C17:K17)</f>
        <v>263</v>
      </c>
      <c r="C17" s="3">
        <v>71</v>
      </c>
      <c r="D17" s="3">
        <v>17</v>
      </c>
      <c r="E17" s="3">
        <v>53</v>
      </c>
      <c r="F17" s="3">
        <v>17</v>
      </c>
      <c r="G17" s="3">
        <v>48</v>
      </c>
      <c r="H17" s="3">
        <v>28</v>
      </c>
      <c r="I17" s="3">
        <v>14</v>
      </c>
      <c r="J17" s="3">
        <v>8</v>
      </c>
      <c r="K17" s="3">
        <v>7</v>
      </c>
      <c r="L17" s="19"/>
    </row>
    <row r="18" spans="1:27" ht="13.5" customHeight="1" x14ac:dyDescent="0.15">
      <c r="A18" s="30" t="s">
        <v>15</v>
      </c>
      <c r="B18" s="3">
        <f>SUM(C18:K18)</f>
        <v>205</v>
      </c>
      <c r="C18" s="3">
        <v>50</v>
      </c>
      <c r="D18" s="3">
        <v>21</v>
      </c>
      <c r="E18" s="3">
        <v>34</v>
      </c>
      <c r="F18" s="3">
        <v>15</v>
      </c>
      <c r="G18" s="3">
        <v>20</v>
      </c>
      <c r="H18" s="3">
        <v>44</v>
      </c>
      <c r="I18" s="3">
        <v>11</v>
      </c>
      <c r="J18" s="3">
        <v>4</v>
      </c>
      <c r="K18" s="3">
        <v>6</v>
      </c>
      <c r="L18" s="19"/>
    </row>
    <row r="19" spans="1:27" ht="13.5" customHeight="1" x14ac:dyDescent="0.15">
      <c r="A19" s="28"/>
      <c r="B19" s="1"/>
      <c r="C19" s="2"/>
      <c r="D19" s="2"/>
      <c r="E19" s="2"/>
      <c r="F19" s="3"/>
      <c r="G19" s="2"/>
      <c r="H19" s="2"/>
      <c r="I19" s="2"/>
      <c r="J19" s="2"/>
      <c r="K19" s="2"/>
      <c r="L19" s="19"/>
    </row>
    <row r="20" spans="1:27" ht="13.5" customHeight="1" x14ac:dyDescent="0.15">
      <c r="A20" s="26" t="s">
        <v>49</v>
      </c>
      <c r="B20" s="1">
        <f t="shared" ref="B20:J20" si="2">SUM(B21:B52)</f>
        <v>3437</v>
      </c>
      <c r="C20" s="1">
        <f t="shared" si="2"/>
        <v>1312</v>
      </c>
      <c r="D20" s="1">
        <f t="shared" si="2"/>
        <v>369</v>
      </c>
      <c r="E20" s="1">
        <f t="shared" si="2"/>
        <v>298</v>
      </c>
      <c r="F20" s="1">
        <f t="shared" si="2"/>
        <v>228</v>
      </c>
      <c r="G20" s="1">
        <f t="shared" si="2"/>
        <v>389</v>
      </c>
      <c r="H20" s="1">
        <f t="shared" si="2"/>
        <v>261</v>
      </c>
      <c r="I20" s="1">
        <f t="shared" si="2"/>
        <v>375</v>
      </c>
      <c r="J20" s="1">
        <f t="shared" si="2"/>
        <v>89</v>
      </c>
      <c r="K20" s="1">
        <f>SUM(K21:K51)</f>
        <v>116</v>
      </c>
      <c r="L20" s="27"/>
      <c r="M20" s="22"/>
      <c r="U20" s="22"/>
      <c r="X20" s="22"/>
      <c r="AA20" s="22"/>
    </row>
    <row r="21" spans="1:27" ht="13.5" customHeight="1" x14ac:dyDescent="0.15">
      <c r="A21" s="30" t="s">
        <v>47</v>
      </c>
      <c r="B21" s="3">
        <f>SUM(C21:K21)</f>
        <v>29</v>
      </c>
      <c r="C21" s="3">
        <v>17</v>
      </c>
      <c r="D21" s="3">
        <v>2</v>
      </c>
      <c r="E21" s="3">
        <v>0</v>
      </c>
      <c r="F21" s="3">
        <v>1</v>
      </c>
      <c r="G21" s="3">
        <v>1</v>
      </c>
      <c r="H21" s="3">
        <v>1</v>
      </c>
      <c r="I21" s="3">
        <v>4</v>
      </c>
      <c r="J21" s="3">
        <v>1</v>
      </c>
      <c r="K21" s="3">
        <v>2</v>
      </c>
      <c r="L21" s="19"/>
      <c r="U21" s="22"/>
      <c r="X21" s="22"/>
      <c r="AA21" s="22"/>
    </row>
    <row r="22" spans="1:27" ht="13.5" customHeight="1" x14ac:dyDescent="0.15">
      <c r="A22" s="30" t="s">
        <v>16</v>
      </c>
      <c r="B22" s="3">
        <f t="shared" ref="B22:B51" si="3">SUM(C22:K22)</f>
        <v>91</v>
      </c>
      <c r="C22" s="3">
        <v>29</v>
      </c>
      <c r="D22" s="3">
        <v>14</v>
      </c>
      <c r="E22" s="3">
        <v>9</v>
      </c>
      <c r="F22" s="3">
        <v>10</v>
      </c>
      <c r="G22" s="3">
        <v>14</v>
      </c>
      <c r="H22" s="3">
        <v>7</v>
      </c>
      <c r="I22" s="3">
        <v>2</v>
      </c>
      <c r="J22" s="3">
        <v>3</v>
      </c>
      <c r="K22" s="3">
        <v>3</v>
      </c>
      <c r="L22" s="19"/>
      <c r="U22" s="22"/>
      <c r="X22" s="22"/>
      <c r="AA22" s="22"/>
    </row>
    <row r="23" spans="1:27" ht="13.5" customHeight="1" x14ac:dyDescent="0.15">
      <c r="A23" s="30" t="s">
        <v>17</v>
      </c>
      <c r="B23" s="3">
        <f t="shared" si="3"/>
        <v>67</v>
      </c>
      <c r="C23" s="3">
        <v>23</v>
      </c>
      <c r="D23" s="3">
        <v>5</v>
      </c>
      <c r="E23" s="3">
        <v>1</v>
      </c>
      <c r="F23" s="3">
        <v>6</v>
      </c>
      <c r="G23" s="3">
        <v>8</v>
      </c>
      <c r="H23" s="3">
        <v>12</v>
      </c>
      <c r="I23" s="3">
        <v>12</v>
      </c>
      <c r="J23" s="3">
        <v>0</v>
      </c>
      <c r="K23" s="3">
        <v>0</v>
      </c>
      <c r="L23" s="19"/>
      <c r="U23" s="22"/>
      <c r="X23" s="22"/>
      <c r="AA23" s="22"/>
    </row>
    <row r="24" spans="1:27" ht="13.5" customHeight="1" x14ac:dyDescent="0.15">
      <c r="A24" s="30" t="s">
        <v>18</v>
      </c>
      <c r="B24" s="3">
        <f t="shared" si="3"/>
        <v>28</v>
      </c>
      <c r="C24" s="3">
        <v>4</v>
      </c>
      <c r="D24" s="3">
        <v>4</v>
      </c>
      <c r="E24" s="3">
        <v>3</v>
      </c>
      <c r="F24" s="3">
        <v>0</v>
      </c>
      <c r="G24" s="3">
        <v>5</v>
      </c>
      <c r="H24" s="3">
        <v>3</v>
      </c>
      <c r="I24" s="3">
        <v>3</v>
      </c>
      <c r="J24" s="3">
        <v>2</v>
      </c>
      <c r="K24" s="3">
        <v>4</v>
      </c>
      <c r="L24" s="19"/>
      <c r="U24" s="22"/>
      <c r="X24" s="22"/>
      <c r="AA24" s="22"/>
    </row>
    <row r="25" spans="1:27" ht="13.5" customHeight="1" x14ac:dyDescent="0.15">
      <c r="A25" s="30" t="s">
        <v>19</v>
      </c>
      <c r="B25" s="3">
        <f t="shared" si="3"/>
        <v>142</v>
      </c>
      <c r="C25" s="3">
        <v>50</v>
      </c>
      <c r="D25" s="3">
        <v>9</v>
      </c>
      <c r="E25" s="3">
        <v>17</v>
      </c>
      <c r="F25" s="3">
        <v>16</v>
      </c>
      <c r="G25" s="3">
        <v>31</v>
      </c>
      <c r="H25" s="3">
        <v>6</v>
      </c>
      <c r="I25" s="3">
        <v>6</v>
      </c>
      <c r="J25" s="3">
        <v>4</v>
      </c>
      <c r="K25" s="3">
        <v>3</v>
      </c>
      <c r="L25" s="19"/>
      <c r="U25" s="22"/>
      <c r="X25" s="22"/>
      <c r="AA25" s="22"/>
    </row>
    <row r="26" spans="1:27" ht="13.5" customHeight="1" x14ac:dyDescent="0.15">
      <c r="A26" s="30" t="s">
        <v>20</v>
      </c>
      <c r="B26" s="3">
        <f t="shared" si="3"/>
        <v>19</v>
      </c>
      <c r="C26" s="3">
        <v>9</v>
      </c>
      <c r="D26" s="3">
        <v>2</v>
      </c>
      <c r="E26" s="3">
        <v>1</v>
      </c>
      <c r="F26" s="3">
        <v>2</v>
      </c>
      <c r="G26" s="3">
        <v>2</v>
      </c>
      <c r="H26" s="3">
        <v>2</v>
      </c>
      <c r="I26" s="3">
        <v>1</v>
      </c>
      <c r="J26" s="3">
        <v>0</v>
      </c>
      <c r="K26" s="3">
        <v>0</v>
      </c>
      <c r="L26" s="19"/>
      <c r="U26" s="22"/>
      <c r="X26" s="22"/>
      <c r="AA26" s="22"/>
    </row>
    <row r="27" spans="1:27" ht="13.5" customHeight="1" x14ac:dyDescent="0.15">
      <c r="A27" s="30" t="s">
        <v>21</v>
      </c>
      <c r="B27" s="3">
        <f t="shared" si="3"/>
        <v>96</v>
      </c>
      <c r="C27" s="3">
        <v>56</v>
      </c>
      <c r="D27" s="3">
        <v>6</v>
      </c>
      <c r="E27" s="3">
        <v>6</v>
      </c>
      <c r="F27" s="3">
        <v>4</v>
      </c>
      <c r="G27" s="3">
        <v>4</v>
      </c>
      <c r="H27" s="3">
        <v>10</v>
      </c>
      <c r="I27" s="3">
        <v>2</v>
      </c>
      <c r="J27" s="3">
        <v>3</v>
      </c>
      <c r="K27" s="3">
        <v>5</v>
      </c>
      <c r="L27" s="19"/>
      <c r="U27" s="22"/>
      <c r="X27" s="22"/>
      <c r="AA27" s="22"/>
    </row>
    <row r="28" spans="1:27" ht="13.5" customHeight="1" x14ac:dyDescent="0.15">
      <c r="A28" s="30" t="s">
        <v>22</v>
      </c>
      <c r="B28" s="3">
        <f t="shared" si="3"/>
        <v>159</v>
      </c>
      <c r="C28" s="3">
        <v>67</v>
      </c>
      <c r="D28" s="3">
        <v>24</v>
      </c>
      <c r="E28" s="3">
        <v>12</v>
      </c>
      <c r="F28" s="3">
        <v>11</v>
      </c>
      <c r="G28" s="3">
        <v>21</v>
      </c>
      <c r="H28" s="3">
        <v>4</v>
      </c>
      <c r="I28" s="3">
        <v>13</v>
      </c>
      <c r="J28" s="3">
        <v>3</v>
      </c>
      <c r="K28" s="3">
        <v>4</v>
      </c>
      <c r="L28" s="19"/>
      <c r="U28" s="22"/>
      <c r="X28" s="22"/>
      <c r="AA28" s="22"/>
    </row>
    <row r="29" spans="1:27" ht="13.5" customHeight="1" x14ac:dyDescent="0.15">
      <c r="A29" s="30" t="s">
        <v>23</v>
      </c>
      <c r="B29" s="3">
        <f t="shared" si="3"/>
        <v>101</v>
      </c>
      <c r="C29" s="3">
        <v>43</v>
      </c>
      <c r="D29" s="3">
        <v>9</v>
      </c>
      <c r="E29" s="3">
        <v>1</v>
      </c>
      <c r="F29" s="3">
        <v>9</v>
      </c>
      <c r="G29" s="3">
        <v>14</v>
      </c>
      <c r="H29" s="3">
        <v>9</v>
      </c>
      <c r="I29" s="3">
        <v>10</v>
      </c>
      <c r="J29" s="3">
        <v>3</v>
      </c>
      <c r="K29" s="3">
        <v>3</v>
      </c>
      <c r="L29" s="19"/>
      <c r="U29" s="22"/>
      <c r="X29" s="22"/>
      <c r="AA29" s="22"/>
    </row>
    <row r="30" spans="1:27" ht="13.5" customHeight="1" x14ac:dyDescent="0.15">
      <c r="A30" s="30" t="s">
        <v>24</v>
      </c>
      <c r="B30" s="3">
        <f t="shared" si="3"/>
        <v>168</v>
      </c>
      <c r="C30" s="3">
        <v>84</v>
      </c>
      <c r="D30" s="3">
        <v>17</v>
      </c>
      <c r="E30" s="3">
        <v>7</v>
      </c>
      <c r="F30" s="3">
        <v>7</v>
      </c>
      <c r="G30" s="3">
        <v>20</v>
      </c>
      <c r="H30" s="3">
        <v>15</v>
      </c>
      <c r="I30" s="3">
        <v>9</v>
      </c>
      <c r="J30" s="3">
        <v>4</v>
      </c>
      <c r="K30" s="3">
        <v>5</v>
      </c>
      <c r="L30" s="19"/>
      <c r="U30" s="22"/>
      <c r="X30" s="22"/>
      <c r="AA30" s="22"/>
    </row>
    <row r="31" spans="1:27" ht="13.5" customHeight="1" x14ac:dyDescent="0.15">
      <c r="A31" s="30" t="s">
        <v>25</v>
      </c>
      <c r="B31" s="3">
        <f t="shared" si="3"/>
        <v>247</v>
      </c>
      <c r="C31" s="3">
        <v>114</v>
      </c>
      <c r="D31" s="3">
        <v>35</v>
      </c>
      <c r="E31" s="3">
        <v>36</v>
      </c>
      <c r="F31" s="3">
        <v>3</v>
      </c>
      <c r="G31" s="3">
        <v>10</v>
      </c>
      <c r="H31" s="3">
        <v>12</v>
      </c>
      <c r="I31" s="3">
        <v>26</v>
      </c>
      <c r="J31" s="3">
        <v>6</v>
      </c>
      <c r="K31" s="3">
        <v>5</v>
      </c>
      <c r="L31" s="19"/>
      <c r="U31" s="22"/>
      <c r="X31" s="22"/>
      <c r="AA31" s="22"/>
    </row>
    <row r="32" spans="1:27" ht="13.5" customHeight="1" x14ac:dyDescent="0.15">
      <c r="A32" s="30" t="s">
        <v>26</v>
      </c>
      <c r="B32" s="3">
        <f t="shared" si="3"/>
        <v>138</v>
      </c>
      <c r="C32" s="3">
        <v>48</v>
      </c>
      <c r="D32" s="3">
        <v>8</v>
      </c>
      <c r="E32" s="3">
        <v>10</v>
      </c>
      <c r="F32" s="3">
        <v>7</v>
      </c>
      <c r="G32" s="3">
        <v>16</v>
      </c>
      <c r="H32" s="3">
        <v>19</v>
      </c>
      <c r="I32" s="3">
        <v>20</v>
      </c>
      <c r="J32" s="3">
        <v>6</v>
      </c>
      <c r="K32" s="3">
        <v>4</v>
      </c>
      <c r="L32" s="19"/>
      <c r="U32" s="22"/>
      <c r="X32" s="22"/>
      <c r="AA32" s="22"/>
    </row>
    <row r="33" spans="1:27" ht="13.5" customHeight="1" x14ac:dyDescent="0.15">
      <c r="A33" s="30" t="s">
        <v>27</v>
      </c>
      <c r="B33" s="3">
        <f t="shared" si="3"/>
        <v>212</v>
      </c>
      <c r="C33" s="3">
        <v>82</v>
      </c>
      <c r="D33" s="3">
        <v>37</v>
      </c>
      <c r="E33" s="3">
        <v>22</v>
      </c>
      <c r="F33" s="3">
        <v>11</v>
      </c>
      <c r="G33" s="3">
        <v>18</v>
      </c>
      <c r="H33" s="3">
        <v>10</v>
      </c>
      <c r="I33" s="3">
        <v>18</v>
      </c>
      <c r="J33" s="3">
        <v>5</v>
      </c>
      <c r="K33" s="3">
        <v>9</v>
      </c>
      <c r="L33" s="19"/>
      <c r="U33" s="22"/>
      <c r="X33" s="22"/>
      <c r="AA33" s="22"/>
    </row>
    <row r="34" spans="1:27" ht="13.5" customHeight="1" x14ac:dyDescent="0.15">
      <c r="A34" s="30" t="s">
        <v>28</v>
      </c>
      <c r="B34" s="3">
        <f t="shared" si="3"/>
        <v>283</v>
      </c>
      <c r="C34" s="3">
        <v>86</v>
      </c>
      <c r="D34" s="3">
        <v>34</v>
      </c>
      <c r="E34" s="3">
        <v>21</v>
      </c>
      <c r="F34" s="3">
        <v>35</v>
      </c>
      <c r="G34" s="3">
        <v>40</v>
      </c>
      <c r="H34" s="3">
        <v>20</v>
      </c>
      <c r="I34" s="3">
        <v>30</v>
      </c>
      <c r="J34" s="3">
        <v>8</v>
      </c>
      <c r="K34" s="3">
        <v>9</v>
      </c>
      <c r="L34" s="19"/>
      <c r="U34" s="22"/>
      <c r="X34" s="22"/>
      <c r="AA34" s="22"/>
    </row>
    <row r="35" spans="1:27" ht="13.5" customHeight="1" x14ac:dyDescent="0.15">
      <c r="A35" s="30" t="s">
        <v>29</v>
      </c>
      <c r="B35" s="3">
        <f t="shared" si="3"/>
        <v>183</v>
      </c>
      <c r="C35" s="3">
        <v>70</v>
      </c>
      <c r="D35" s="3">
        <v>27</v>
      </c>
      <c r="E35" s="3">
        <v>32</v>
      </c>
      <c r="F35" s="3">
        <v>6</v>
      </c>
      <c r="G35" s="3">
        <v>10</v>
      </c>
      <c r="H35" s="3">
        <v>18</v>
      </c>
      <c r="I35" s="3">
        <v>14</v>
      </c>
      <c r="J35" s="3">
        <v>1</v>
      </c>
      <c r="K35" s="3">
        <v>5</v>
      </c>
      <c r="L35" s="19"/>
      <c r="U35" s="22"/>
      <c r="X35" s="22"/>
      <c r="AA35" s="22"/>
    </row>
    <row r="36" spans="1:27" ht="13.5" customHeight="1" x14ac:dyDescent="0.15">
      <c r="A36" s="30" t="s">
        <v>30</v>
      </c>
      <c r="B36" s="3">
        <f t="shared" si="3"/>
        <v>107</v>
      </c>
      <c r="C36" s="3">
        <v>48</v>
      </c>
      <c r="D36" s="3">
        <v>6</v>
      </c>
      <c r="E36" s="3">
        <v>13</v>
      </c>
      <c r="F36" s="3">
        <v>6</v>
      </c>
      <c r="G36" s="3">
        <v>14</v>
      </c>
      <c r="H36" s="3">
        <v>5</v>
      </c>
      <c r="I36" s="3">
        <v>10</v>
      </c>
      <c r="J36" s="3">
        <v>2</v>
      </c>
      <c r="K36" s="3">
        <v>3</v>
      </c>
      <c r="L36" s="19"/>
      <c r="U36" s="22"/>
      <c r="X36" s="22"/>
      <c r="AA36" s="22"/>
    </row>
    <row r="37" spans="1:27" ht="13.5" customHeight="1" x14ac:dyDescent="0.15">
      <c r="A37" s="30" t="s">
        <v>31</v>
      </c>
      <c r="B37" s="3">
        <f t="shared" si="3"/>
        <v>42</v>
      </c>
      <c r="C37" s="3">
        <v>19</v>
      </c>
      <c r="D37" s="3">
        <v>5</v>
      </c>
      <c r="E37" s="3">
        <v>5</v>
      </c>
      <c r="F37" s="3">
        <v>1</v>
      </c>
      <c r="G37" s="3">
        <v>2</v>
      </c>
      <c r="H37" s="3">
        <v>3</v>
      </c>
      <c r="I37" s="3">
        <v>4</v>
      </c>
      <c r="J37" s="3">
        <v>1</v>
      </c>
      <c r="K37" s="3">
        <v>2</v>
      </c>
      <c r="L37" s="19"/>
      <c r="U37" s="22"/>
      <c r="X37" s="22"/>
      <c r="AA37" s="22"/>
    </row>
    <row r="38" spans="1:27" ht="13.5" customHeight="1" x14ac:dyDescent="0.15">
      <c r="A38" s="30" t="s">
        <v>32</v>
      </c>
      <c r="B38" s="3">
        <f t="shared" si="3"/>
        <v>132</v>
      </c>
      <c r="C38" s="3">
        <v>41</v>
      </c>
      <c r="D38" s="3">
        <v>11</v>
      </c>
      <c r="E38" s="3">
        <v>7</v>
      </c>
      <c r="F38" s="3">
        <v>16</v>
      </c>
      <c r="G38" s="3">
        <v>21</v>
      </c>
      <c r="H38" s="3">
        <v>15</v>
      </c>
      <c r="I38" s="3">
        <v>19</v>
      </c>
      <c r="J38" s="3">
        <v>1</v>
      </c>
      <c r="K38" s="3">
        <v>1</v>
      </c>
      <c r="L38" s="19"/>
      <c r="U38" s="22"/>
      <c r="X38" s="22"/>
      <c r="AA38" s="22"/>
    </row>
    <row r="39" spans="1:27" ht="13.5" customHeight="1" x14ac:dyDescent="0.15">
      <c r="A39" s="30" t="s">
        <v>33</v>
      </c>
      <c r="B39" s="3">
        <f t="shared" si="3"/>
        <v>119</v>
      </c>
      <c r="C39" s="3">
        <v>61</v>
      </c>
      <c r="D39" s="3">
        <v>16</v>
      </c>
      <c r="E39" s="3">
        <v>15</v>
      </c>
      <c r="F39" s="3">
        <v>2</v>
      </c>
      <c r="G39" s="3">
        <v>3</v>
      </c>
      <c r="H39" s="3">
        <v>1</v>
      </c>
      <c r="I39" s="3">
        <v>14</v>
      </c>
      <c r="J39" s="3">
        <v>2</v>
      </c>
      <c r="K39" s="3">
        <v>5</v>
      </c>
      <c r="L39" s="19"/>
      <c r="U39" s="22"/>
      <c r="X39" s="22"/>
      <c r="AA39" s="22"/>
    </row>
    <row r="40" spans="1:27" ht="13.5" customHeight="1" x14ac:dyDescent="0.15">
      <c r="A40" s="30" t="s">
        <v>34</v>
      </c>
      <c r="B40" s="3">
        <f t="shared" si="3"/>
        <v>111</v>
      </c>
      <c r="C40" s="3">
        <v>45</v>
      </c>
      <c r="D40" s="3">
        <v>12</v>
      </c>
      <c r="E40" s="3">
        <v>7</v>
      </c>
      <c r="F40" s="3">
        <v>5</v>
      </c>
      <c r="G40" s="3">
        <v>18</v>
      </c>
      <c r="H40" s="3">
        <v>4</v>
      </c>
      <c r="I40" s="3">
        <v>11</v>
      </c>
      <c r="J40" s="3">
        <v>3</v>
      </c>
      <c r="K40" s="3">
        <v>6</v>
      </c>
      <c r="L40" s="19"/>
      <c r="U40" s="22"/>
      <c r="X40" s="22"/>
      <c r="AA40" s="22"/>
    </row>
    <row r="41" spans="1:27" ht="13.5" customHeight="1" x14ac:dyDescent="0.15">
      <c r="A41" s="30" t="s">
        <v>35</v>
      </c>
      <c r="B41" s="3">
        <f t="shared" si="3"/>
        <v>101</v>
      </c>
      <c r="C41" s="3">
        <v>35</v>
      </c>
      <c r="D41" s="3">
        <v>12</v>
      </c>
      <c r="E41" s="3">
        <v>8</v>
      </c>
      <c r="F41" s="3">
        <v>6</v>
      </c>
      <c r="G41" s="3">
        <v>8</v>
      </c>
      <c r="H41" s="3">
        <v>6</v>
      </c>
      <c r="I41" s="3">
        <v>10</v>
      </c>
      <c r="J41" s="3">
        <v>11</v>
      </c>
      <c r="K41" s="3">
        <v>5</v>
      </c>
      <c r="L41" s="19"/>
      <c r="U41" s="22"/>
      <c r="X41" s="22"/>
      <c r="AA41" s="22"/>
    </row>
    <row r="42" spans="1:27" ht="13.5" customHeight="1" x14ac:dyDescent="0.15">
      <c r="A42" s="30" t="s">
        <v>45</v>
      </c>
      <c r="B42" s="3">
        <f t="shared" si="3"/>
        <v>79</v>
      </c>
      <c r="C42" s="3">
        <v>19</v>
      </c>
      <c r="D42" s="3">
        <v>3</v>
      </c>
      <c r="E42" s="3">
        <v>4</v>
      </c>
      <c r="F42" s="3">
        <v>8</v>
      </c>
      <c r="G42" s="3">
        <v>10</v>
      </c>
      <c r="H42" s="3">
        <v>10</v>
      </c>
      <c r="I42" s="3">
        <v>21</v>
      </c>
      <c r="J42" s="3">
        <v>4</v>
      </c>
      <c r="K42" s="3">
        <v>0</v>
      </c>
      <c r="L42" s="19"/>
      <c r="U42" s="22"/>
      <c r="X42" s="22"/>
      <c r="AA42" s="22"/>
    </row>
    <row r="43" spans="1:27" ht="13.5" customHeight="1" x14ac:dyDescent="0.15">
      <c r="A43" s="30" t="s">
        <v>36</v>
      </c>
      <c r="B43" s="3">
        <f t="shared" si="3"/>
        <v>74</v>
      </c>
      <c r="C43" s="3">
        <v>29</v>
      </c>
      <c r="D43" s="3">
        <v>6</v>
      </c>
      <c r="E43" s="3">
        <v>5</v>
      </c>
      <c r="F43" s="3">
        <v>6</v>
      </c>
      <c r="G43" s="3">
        <v>11</v>
      </c>
      <c r="H43" s="3">
        <v>3</v>
      </c>
      <c r="I43" s="3">
        <v>12</v>
      </c>
      <c r="J43" s="3">
        <v>1</v>
      </c>
      <c r="K43" s="3">
        <v>1</v>
      </c>
      <c r="L43" s="19"/>
      <c r="U43" s="22"/>
      <c r="X43" s="22"/>
      <c r="AA43" s="22"/>
    </row>
    <row r="44" spans="1:27" ht="13.5" customHeight="1" x14ac:dyDescent="0.15">
      <c r="A44" s="30" t="s">
        <v>37</v>
      </c>
      <c r="B44" s="3">
        <f t="shared" si="3"/>
        <v>98</v>
      </c>
      <c r="C44" s="3">
        <v>24</v>
      </c>
      <c r="D44" s="3">
        <v>4</v>
      </c>
      <c r="E44" s="3">
        <v>6</v>
      </c>
      <c r="F44" s="3">
        <v>8</v>
      </c>
      <c r="G44" s="3">
        <v>23</v>
      </c>
      <c r="H44" s="3">
        <v>14</v>
      </c>
      <c r="I44" s="3">
        <v>14</v>
      </c>
      <c r="J44" s="3">
        <v>3</v>
      </c>
      <c r="K44" s="3">
        <v>2</v>
      </c>
      <c r="L44" s="19"/>
      <c r="U44" s="22"/>
      <c r="X44" s="22"/>
      <c r="AA44" s="22"/>
    </row>
    <row r="45" spans="1:27" ht="13.5" customHeight="1" x14ac:dyDescent="0.15">
      <c r="A45" s="30" t="s">
        <v>38</v>
      </c>
      <c r="B45" s="3">
        <f t="shared" si="3"/>
        <v>131</v>
      </c>
      <c r="C45" s="3">
        <v>56</v>
      </c>
      <c r="D45" s="3">
        <v>14</v>
      </c>
      <c r="E45" s="3">
        <v>19</v>
      </c>
      <c r="F45" s="3">
        <v>5</v>
      </c>
      <c r="G45" s="3">
        <v>8</v>
      </c>
      <c r="H45" s="3">
        <v>11</v>
      </c>
      <c r="I45" s="3">
        <v>15</v>
      </c>
      <c r="J45" s="3">
        <v>3</v>
      </c>
      <c r="K45" s="3">
        <v>0</v>
      </c>
      <c r="L45" s="19"/>
      <c r="U45" s="22"/>
      <c r="X45" s="22"/>
      <c r="AA45" s="22"/>
    </row>
    <row r="46" spans="1:27" ht="13.5" customHeight="1" x14ac:dyDescent="0.15">
      <c r="A46" s="30" t="s">
        <v>48</v>
      </c>
      <c r="B46" s="3">
        <f t="shared" si="3"/>
        <v>45</v>
      </c>
      <c r="C46" s="3">
        <v>11</v>
      </c>
      <c r="D46" s="3">
        <v>8</v>
      </c>
      <c r="E46" s="3">
        <v>2</v>
      </c>
      <c r="F46" s="3">
        <v>3</v>
      </c>
      <c r="G46" s="3">
        <v>7</v>
      </c>
      <c r="H46" s="3">
        <v>4</v>
      </c>
      <c r="I46" s="3">
        <v>7</v>
      </c>
      <c r="J46" s="3">
        <v>0</v>
      </c>
      <c r="K46" s="3">
        <v>3</v>
      </c>
      <c r="L46" s="19"/>
      <c r="N46" s="22"/>
      <c r="O46" s="22"/>
      <c r="U46" s="22"/>
      <c r="X46" s="22"/>
      <c r="AA46" s="22"/>
    </row>
    <row r="47" spans="1:27" ht="13.5" customHeight="1" x14ac:dyDescent="0.15">
      <c r="A47" s="30" t="s">
        <v>39</v>
      </c>
      <c r="B47" s="3">
        <f t="shared" si="3"/>
        <v>134</v>
      </c>
      <c r="C47" s="3">
        <v>39</v>
      </c>
      <c r="D47" s="3">
        <v>18</v>
      </c>
      <c r="E47" s="3">
        <v>10</v>
      </c>
      <c r="F47" s="3">
        <v>12</v>
      </c>
      <c r="G47" s="3">
        <v>20</v>
      </c>
      <c r="H47" s="3">
        <v>7</v>
      </c>
      <c r="I47" s="3">
        <v>23</v>
      </c>
      <c r="J47" s="3">
        <v>1</v>
      </c>
      <c r="K47" s="3">
        <v>4</v>
      </c>
      <c r="L47" s="19"/>
      <c r="U47" s="22"/>
      <c r="X47" s="22"/>
      <c r="AA47" s="22"/>
    </row>
    <row r="48" spans="1:27" ht="13.5" customHeight="1" x14ac:dyDescent="0.15">
      <c r="A48" s="30" t="s">
        <v>40</v>
      </c>
      <c r="B48" s="3">
        <f t="shared" si="3"/>
        <v>50</v>
      </c>
      <c r="C48" s="3">
        <v>9</v>
      </c>
      <c r="D48" s="3">
        <v>4</v>
      </c>
      <c r="E48" s="3">
        <v>1</v>
      </c>
      <c r="F48" s="3">
        <v>6</v>
      </c>
      <c r="G48" s="3">
        <v>8</v>
      </c>
      <c r="H48" s="3">
        <v>7</v>
      </c>
      <c r="I48" s="3">
        <v>5</v>
      </c>
      <c r="J48" s="3">
        <v>3</v>
      </c>
      <c r="K48" s="3">
        <v>7</v>
      </c>
      <c r="L48" s="19"/>
      <c r="U48" s="22"/>
      <c r="X48" s="22"/>
      <c r="AA48" s="22"/>
    </row>
    <row r="49" spans="1:29" ht="13.5" customHeight="1" x14ac:dyDescent="0.15">
      <c r="A49" s="30" t="s">
        <v>41</v>
      </c>
      <c r="B49" s="3">
        <f t="shared" si="3"/>
        <v>166</v>
      </c>
      <c r="C49" s="3">
        <v>47</v>
      </c>
      <c r="D49" s="3">
        <v>11</v>
      </c>
      <c r="E49" s="3">
        <v>10</v>
      </c>
      <c r="F49" s="3">
        <v>10</v>
      </c>
      <c r="G49" s="3">
        <v>17</v>
      </c>
      <c r="H49" s="3">
        <v>20</v>
      </c>
      <c r="I49" s="3">
        <v>36</v>
      </c>
      <c r="J49" s="3">
        <v>1</v>
      </c>
      <c r="K49" s="3">
        <v>14</v>
      </c>
      <c r="L49" s="19"/>
      <c r="U49" s="22"/>
      <c r="X49" s="22"/>
      <c r="AA49" s="22"/>
    </row>
    <row r="50" spans="1:29" ht="13.5" customHeight="1" x14ac:dyDescent="0.15">
      <c r="A50" s="30" t="s">
        <v>42</v>
      </c>
      <c r="B50" s="3">
        <f t="shared" si="3"/>
        <v>34</v>
      </c>
      <c r="C50" s="3">
        <v>14</v>
      </c>
      <c r="D50" s="3">
        <v>2</v>
      </c>
      <c r="E50" s="3">
        <v>3</v>
      </c>
      <c r="F50" s="3">
        <v>6</v>
      </c>
      <c r="G50" s="3">
        <v>3</v>
      </c>
      <c r="H50" s="3">
        <v>2</v>
      </c>
      <c r="I50" s="3">
        <v>1</v>
      </c>
      <c r="J50" s="3">
        <v>2</v>
      </c>
      <c r="K50" s="3">
        <v>1</v>
      </c>
      <c r="L50" s="19"/>
      <c r="U50" s="22"/>
      <c r="X50" s="22"/>
      <c r="AA50" s="22"/>
    </row>
    <row r="51" spans="1:29" ht="13.5" customHeight="1" x14ac:dyDescent="0.15">
      <c r="A51" s="30" t="s">
        <v>43</v>
      </c>
      <c r="B51" s="3">
        <f t="shared" si="3"/>
        <v>51</v>
      </c>
      <c r="C51" s="3">
        <v>33</v>
      </c>
      <c r="D51" s="3">
        <v>4</v>
      </c>
      <c r="E51" s="3">
        <v>5</v>
      </c>
      <c r="F51" s="3">
        <v>0</v>
      </c>
      <c r="G51" s="3">
        <v>2</v>
      </c>
      <c r="H51" s="3">
        <v>1</v>
      </c>
      <c r="I51" s="3">
        <v>3</v>
      </c>
      <c r="J51" s="3">
        <v>2</v>
      </c>
      <c r="K51" s="3">
        <v>1</v>
      </c>
      <c r="L51" s="19"/>
      <c r="U51" s="22"/>
      <c r="X51" s="22"/>
      <c r="AA51" s="22"/>
    </row>
    <row r="52" spans="1:29" ht="13.5" customHeight="1" x14ac:dyDescent="0.15">
      <c r="A52" s="45" t="s">
        <v>44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25"/>
    </row>
    <row r="53" spans="1:29" ht="13.7" customHeight="1" x14ac:dyDescent="0.15">
      <c r="A53" s="31" t="s">
        <v>50</v>
      </c>
      <c r="B53" s="36"/>
      <c r="C53" s="37"/>
      <c r="D53" s="38"/>
      <c r="E53" s="38"/>
      <c r="F53" s="38"/>
      <c r="G53" s="38"/>
      <c r="H53" s="38"/>
      <c r="I53" s="38"/>
      <c r="J53" s="38"/>
      <c r="K53" s="38"/>
      <c r="L53" s="25"/>
      <c r="M53" s="22"/>
      <c r="N53" s="22"/>
      <c r="O53" s="22"/>
      <c r="U53" s="22"/>
      <c r="X53" s="22"/>
      <c r="AA53" s="22"/>
    </row>
    <row r="54" spans="1:29" ht="12.75" x14ac:dyDescent="0.15">
      <c r="A54" s="32"/>
      <c r="B54" s="39"/>
      <c r="C54" s="39"/>
      <c r="D54" s="40"/>
      <c r="E54" s="40"/>
      <c r="F54" s="40"/>
      <c r="G54" s="40"/>
      <c r="H54" s="40"/>
      <c r="I54" s="40"/>
      <c r="J54" s="40"/>
      <c r="K54" s="40"/>
      <c r="L54" s="19"/>
      <c r="Q54" s="22"/>
      <c r="R54" s="22"/>
      <c r="S54" s="22"/>
      <c r="T54" s="22"/>
      <c r="U54" s="22"/>
      <c r="W54" s="22"/>
      <c r="X54" s="22"/>
      <c r="Z54" s="22"/>
      <c r="AA54" s="22"/>
      <c r="AC54" s="22"/>
    </row>
    <row r="55" spans="1:29" ht="12.75" x14ac:dyDescent="0.15">
      <c r="A55" s="19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19"/>
    </row>
    <row r="56" spans="1:29" ht="12.75" x14ac:dyDescent="0.15">
      <c r="A56" s="19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19"/>
    </row>
    <row r="57" spans="1:29" ht="12.75" x14ac:dyDescent="0.15">
      <c r="A57" s="19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19"/>
    </row>
    <row r="58" spans="1:29" ht="12.75" x14ac:dyDescent="0.15">
      <c r="A58" s="19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19"/>
    </row>
    <row r="59" spans="1:29" ht="12.75" x14ac:dyDescent="0.15">
      <c r="A59" s="19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19"/>
    </row>
    <row r="60" spans="1:29" ht="12.75" x14ac:dyDescent="0.1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</row>
    <row r="61" spans="1:29" ht="12.75" x14ac:dyDescent="0.1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</row>
    <row r="62" spans="1:29" ht="12.75" x14ac:dyDescent="0.15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</row>
    <row r="63" spans="1:29" ht="12.75" x14ac:dyDescent="0.15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</row>
    <row r="64" spans="1:29" ht="12.75" x14ac:dyDescent="0.15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</row>
    <row r="65" spans="2:12" ht="12.75" x14ac:dyDescent="0.15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</row>
    <row r="66" spans="2:12" ht="12.75" x14ac:dyDescent="0.15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</row>
    <row r="67" spans="2:12" ht="12.75" x14ac:dyDescent="0.15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</row>
    <row r="68" spans="2:12" ht="12.75" x14ac:dyDescent="0.15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</row>
    <row r="69" spans="2:12" ht="12.75" x14ac:dyDescent="0.15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</row>
    <row r="70" spans="2:12" ht="12.75" x14ac:dyDescent="0.15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</row>
    <row r="71" spans="2:12" ht="12.75" x14ac:dyDescent="0.15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</row>
    <row r="72" spans="2:12" ht="12.75" x14ac:dyDescent="0.15"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</row>
  </sheetData>
  <mergeCells count="2">
    <mergeCell ref="A6:K6"/>
    <mergeCell ref="A8:L8"/>
  </mergeCells>
  <phoneticPr fontId="0" type="noConversion"/>
  <pageMargins left="0.98425196850393704" right="0" top="0" bottom="0.59055118110236227" header="0" footer="0"/>
  <pageSetup scale="64" firstPageNumber="185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2.1.8_2015</vt:lpstr>
      <vt:lpstr>'2.1.8_2015'!A_IMPRESIÓN_IM</vt:lpstr>
      <vt:lpstr>'2.1.8_2015'!Área_de_impresión</vt:lpstr>
      <vt:lpstr>'2.1.8_2015'!Imprimir_área_IM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Jose Luis Navarrete Vazquez</cp:lastModifiedBy>
  <cp:lastPrinted>2016-02-25T20:08:30Z</cp:lastPrinted>
  <dcterms:created xsi:type="dcterms:W3CDTF">2004-01-22T14:23:45Z</dcterms:created>
  <dcterms:modified xsi:type="dcterms:W3CDTF">2016-03-03T18:35:56Z</dcterms:modified>
</cp:coreProperties>
</file>